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3.0'!$A$10:$V$16</definedName>
    <definedName name="_xlnm.Print_Area" localSheetId="1">'PARES 3.0'!$A$1:$V$11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<sst xmlns="http://schemas.openxmlformats.org/spreadsheetml/2006/main" count="48" uniqueCount="32">
  <si>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</si>
  <si>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</si>
  <si>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</si>
  <si>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</si>
  <si>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</si>
  <si>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</si>
  <si>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</si>
  <si>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</si>
  <si>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</si>
  <si>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</si>
  <si>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</si>
  <si>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</si>
  <si>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FUNDAÇÃO IRENE ROLO</t>
  </si>
  <si>
    <t>CENTRO POPULAR DE LAGOA</t>
  </si>
  <si>
    <t>SANTA CASA DA MISERICÓRDIA DE FARO</t>
  </si>
  <si>
    <t>CENTRO SOCIAL NOSSA SENHORA DAS DORES</t>
  </si>
  <si>
    <t>FARO</t>
  </si>
  <si>
    <t>TAVIRA</t>
  </si>
  <si>
    <t>LAGOA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</si>
  <si>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</si>
  <si>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</si>
  <si>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</si>
  <si>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</si>
  <si>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</si>
  <si>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</si>
  <si>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Investimento Privado não Elegível</t>
  </si>
  <si>
    <t>Nº Projeto</t>
  </si>
  <si>
    <t>Patrícia Moreno Neves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</si>
  <si>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</si>
  <si>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</si>
  <si>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</si>
  <si>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ISS-FARO-PARES@seg-social.pt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</si>
</sst>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6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10</v>
      </c>
      <c r="G4" s="12"/>
    </row>
    <row r="5" ht="12.75">
      <c r="D5" s="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tabSelected="1" zoomScale="70" zoomScaleNormal="7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K26" sqref="K26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28</v>
      </c>
      <c r="C10" s="24" t="s">
        <v>29</v>
      </c>
      <c r="D10" s="24" t="s">
        <v>30</v>
      </c>
      <c r="E10" s="24" t="s">
        <v>26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7</v>
      </c>
      <c r="L10" s="25" t="s">
        <v>8</v>
      </c>
      <c r="M10" s="25" t="s">
        <v>25</v>
      </c>
      <c r="N10" s="25" t="s">
        <v>2</v>
      </c>
      <c r="O10" s="26" t="s">
        <v>6</v>
      </c>
      <c r="P10" s="27" t="s">
        <v>19</v>
      </c>
      <c r="Q10" s="27" t="s">
        <v>20</v>
      </c>
      <c r="R10" s="27" t="s">
        <v>21</v>
      </c>
      <c r="S10" s="27" t="s">
        <v>22</v>
      </c>
      <c r="T10" s="27" t="s">
        <v>23</v>
      </c>
      <c r="U10" s="27" t="s">
        <v>24</v>
      </c>
      <c r="V10" s="27" t="s">
        <v>9</v>
      </c>
    </row>
    <row r="11" spans="2:22" ht="49.5" customHeight="1">
      <c r="B11" s="16" t="s">
        <v>27</v>
      </c>
      <c r="C11" s="29" t="s">
        <v>31</v>
      </c>
      <c r="D11" s="16">
        <v>300518993</v>
      </c>
      <c r="E11" s="16">
        <v>30901</v>
      </c>
      <c r="F11" s="16">
        <v>501426892</v>
      </c>
      <c r="G11" s="16">
        <v>20005070382</v>
      </c>
      <c r="H11" s="30" t="s">
        <v>12</v>
      </c>
      <c r="I11" s="16" t="s">
        <v>16</v>
      </c>
      <c r="J11" s="16" t="s">
        <v>17</v>
      </c>
      <c r="K11" s="31">
        <v>85670</v>
      </c>
      <c r="L11" s="31">
        <v>21419</v>
      </c>
      <c r="M11" s="31">
        <v>0</v>
      </c>
      <c r="N11" s="31">
        <f>K11+L11+M11</f>
        <v>107089</v>
      </c>
      <c r="O11" s="18">
        <v>44756</v>
      </c>
      <c r="P11" s="17"/>
      <c r="Q11" s="17"/>
      <c r="R11" s="17"/>
      <c r="S11" s="17">
        <v>60</v>
      </c>
      <c r="T11" s="17"/>
      <c r="U11" s="17"/>
      <c r="V11" s="17"/>
    </row>
    <row r="12" spans="2:22" ht="49.5" customHeight="1">
      <c r="B12" s="16" t="s">
        <v>27</v>
      </c>
      <c r="C12" s="29" t="s">
        <v>31</v>
      </c>
      <c r="D12" s="16">
        <v>300518993</v>
      </c>
      <c r="E12" s="16">
        <v>36202</v>
      </c>
      <c r="F12" s="16">
        <v>501291806</v>
      </c>
      <c r="G12" s="16">
        <v>20007589143</v>
      </c>
      <c r="H12" s="30" t="s">
        <v>13</v>
      </c>
      <c r="I12" s="16" t="s">
        <v>16</v>
      </c>
      <c r="J12" s="16" t="s">
        <v>18</v>
      </c>
      <c r="K12" s="31">
        <v>463406</v>
      </c>
      <c r="L12" s="31">
        <v>115852</v>
      </c>
      <c r="M12" s="31">
        <v>0</v>
      </c>
      <c r="N12" s="31">
        <f>K12+L12+M12</f>
        <v>579258</v>
      </c>
      <c r="O12" s="18">
        <v>44756</v>
      </c>
      <c r="P12" s="17">
        <v>77</v>
      </c>
      <c r="Q12" s="17">
        <v>80</v>
      </c>
      <c r="R12" s="17">
        <v>25</v>
      </c>
      <c r="S12" s="17"/>
      <c r="T12" s="17"/>
      <c r="U12" s="17"/>
      <c r="V12" s="17"/>
    </row>
    <row r="13" spans="2:22" ht="49.5" customHeight="1">
      <c r="B13" s="16" t="s">
        <v>27</v>
      </c>
      <c r="C13" s="29" t="s">
        <v>31</v>
      </c>
      <c r="D13" s="16">
        <v>300518993</v>
      </c>
      <c r="E13" s="16">
        <v>41810</v>
      </c>
      <c r="F13" s="16">
        <v>501121773</v>
      </c>
      <c r="G13" s="16">
        <v>20008884419</v>
      </c>
      <c r="H13" s="30" t="s">
        <v>14</v>
      </c>
      <c r="I13" s="16" t="s">
        <v>16</v>
      </c>
      <c r="J13" s="16" t="s">
        <v>16</v>
      </c>
      <c r="K13" s="31">
        <v>163834</v>
      </c>
      <c r="L13" s="31">
        <v>54613</v>
      </c>
      <c r="M13" s="31">
        <v>0</v>
      </c>
      <c r="N13" s="31">
        <f>K13+L13+M13</f>
        <v>218447</v>
      </c>
      <c r="O13" s="18">
        <v>44756</v>
      </c>
      <c r="P13" s="17">
        <v>64</v>
      </c>
      <c r="Q13" s="17"/>
      <c r="R13" s="17"/>
      <c r="S13" s="17"/>
      <c r="T13" s="17"/>
      <c r="U13" s="17"/>
      <c r="V13" s="17"/>
    </row>
    <row r="14" spans="2:22" ht="49.5" customHeight="1">
      <c r="B14" s="16" t="s">
        <v>27</v>
      </c>
      <c r="C14" s="29" t="s">
        <v>31</v>
      </c>
      <c r="D14" s="16">
        <v>300518993</v>
      </c>
      <c r="E14" s="16">
        <v>54003</v>
      </c>
      <c r="F14" s="16">
        <v>501857010</v>
      </c>
      <c r="G14" s="16">
        <v>20009875311</v>
      </c>
      <c r="H14" s="30" t="s">
        <v>15</v>
      </c>
      <c r="I14" s="16" t="s">
        <v>16</v>
      </c>
      <c r="J14" s="16" t="s">
        <v>17</v>
      </c>
      <c r="K14" s="31">
        <v>116625</v>
      </c>
      <c r="L14" s="31">
        <v>38875</v>
      </c>
      <c r="M14" s="31">
        <v>0</v>
      </c>
      <c r="N14" s="31">
        <f>K14+L14+M14</f>
        <v>155500</v>
      </c>
      <c r="O14" s="18">
        <v>44756</v>
      </c>
      <c r="P14" s="17">
        <v>30</v>
      </c>
      <c r="Q14" s="17">
        <v>25</v>
      </c>
      <c r="R14" s="17">
        <v>18</v>
      </c>
      <c r="S14" s="17"/>
      <c r="T14" s="17"/>
      <c r="U14" s="17"/>
      <c r="V14" s="17"/>
    </row>
    <row r="15" spans="2:22" ht="49.5" customHeight="1">
      <c r="B15" s="16" t="s">
        <v>27</v>
      </c>
      <c r="C15" s="29" t="s">
        <v>31</v>
      </c>
      <c r="D15" s="16">
        <v>300518993</v>
      </c>
      <c r="E15" s="16">
        <v>80902</v>
      </c>
      <c r="F15" s="16">
        <v>501291806</v>
      </c>
      <c r="G15" s="16">
        <v>20007589143</v>
      </c>
      <c r="H15" s="30" t="s">
        <v>13</v>
      </c>
      <c r="I15" s="16" t="s">
        <v>16</v>
      </c>
      <c r="J15" s="16" t="s">
        <v>18</v>
      </c>
      <c r="K15" s="31">
        <v>288744</v>
      </c>
      <c r="L15" s="31">
        <v>72186</v>
      </c>
      <c r="M15" s="31">
        <v>0</v>
      </c>
      <c r="N15" s="31">
        <f>K15+L15+M15</f>
        <v>360930</v>
      </c>
      <c r="O15" s="18">
        <v>44756</v>
      </c>
      <c r="P15" s="17">
        <v>77</v>
      </c>
      <c r="Q15" s="17">
        <v>80</v>
      </c>
      <c r="R15" s="17">
        <v>25</v>
      </c>
      <c r="S15" s="17"/>
      <c r="T15" s="17"/>
      <c r="U15" s="17"/>
      <c r="V15" s="17"/>
    </row>
    <row r="16" spans="2:22" ht="21">
      <c r="B16" s="20"/>
      <c r="C16" s="20"/>
      <c r="D16" s="20"/>
      <c r="E16" s="21">
        <f>COUNT(E11:E15)</f>
        <v>5</v>
      </c>
      <c r="F16" s="21"/>
      <c r="G16" s="21"/>
      <c r="H16" s="23"/>
      <c r="I16" s="21"/>
      <c r="J16" s="21"/>
      <c r="K16" s="32">
        <f>SUM(K11:K15)</f>
        <v>1118279</v>
      </c>
      <c r="L16" s="32">
        <f>SUM(L11:L15)</f>
        <v>302945</v>
      </c>
      <c r="M16" s="32">
        <f>SUM(M11:M15)</f>
        <v>0</v>
      </c>
      <c r="N16" s="32">
        <f>SUM(N11:N15)</f>
        <v>1421224</v>
      </c>
      <c r="O16" s="22"/>
      <c r="P16" s="33">
        <f>SUM(P11:P15)</f>
        <v>248</v>
      </c>
      <c r="Q16" s="33">
        <f>SUM(Q11:Q15)</f>
        <v>185</v>
      </c>
      <c r="R16" s="33">
        <f>SUM(R11:R15)</f>
        <v>68</v>
      </c>
      <c r="S16" s="33">
        <f>SUM(S11:S15)</f>
        <v>60</v>
      </c>
      <c r="T16" s="33">
        <f>SUM(T11:T15)</f>
        <v>0</v>
      </c>
      <c r="U16" s="33">
        <f>SUM(U11:U15)</f>
        <v>0</v>
      </c>
      <c r="V16" s="33">
        <f>SUM(V11:V15)</f>
        <v>0</v>
      </c>
    </row>
    <row r="17" spans="3:4" ht="18.75">
      <c r="C17" s="29"/>
      <c r="D17" s="28"/>
    </row>
  </sheetData>
  <sheetProtection formatCells="0" formatColumns="0" autoFilter="0"/>
  <autoFilter ref="A10:V16">
    <sortState ref="A11:V17">
      <sortCondition sortBy="value" ref="E11:E17"/>
    </sortState>
  </autoFilter>
  <conditionalFormatting sqref="B11:D15">
    <cfRule type="cellIs" priority="980" dxfId="0" operator="equal" stopIfTrue="1">
      <formula>"x"</formula>
    </cfRule>
  </conditionalFormatting>
  <conditionalFormatting sqref="D17">
    <cfRule type="cellIs" priority="741" dxfId="0" operator="equal" stopIfTrue="1">
      <formula>"x"</formula>
    </cfRule>
  </conditionalFormatting>
  <conditionalFormatting sqref="D17">
    <cfRule type="cellIs" priority="740" dxfId="0" operator="equal" stopIfTrue="1">
      <formula>"x"</formula>
    </cfRule>
  </conditionalFormatting>
  <conditionalFormatting sqref="C17">
    <cfRule type="cellIs" priority="3" dxfId="0" operator="equal" stopIfTrue="1">
      <formula>"x"</formula>
    </cfRule>
  </conditionalFormatting>
  <conditionalFormatting sqref="C17">
    <cfRule type="cellIs" priority="2" dxfId="0" operator="equal" stopIfTrue="1">
      <formula>"x"</formula>
    </cfRule>
  </conditionalFormatting>
  <conditionalFormatting sqref="C17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17:D17 B11:D15">
      <formula1>x</formula1>
    </dataValidation>
  </dataValidation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2022-11-04T11:29:41Z</cp:lastPrinted>
  <dcterms:created xsi:type="dcterms:W3CDTF">2008-12-18T15:42:31Z</dcterms:created>
  <dcterms:modified xsi:type="dcterms:W3CDTF">2022-11-18T14:31:53Z</dcterms:modified>
  <cp:category/>
  <cp:version/>
  <cp:contentType/>
  <cp:contentStatus/>
</cp:coreProperties>
</file>